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isqe-my.sharepoint.com/personal/filipa_abreu_isqe_com/Documents/Desktop/aaaa_Chalie_14082024/WP4_Guias_TM/"/>
    </mc:Choice>
  </mc:AlternateContent>
  <xr:revisionPtr revIDLastSave="103" documentId="13_ncr:1_{4D5C1C78-16C1-47F5-89CC-B10D13BF35CC}" xr6:coauthVersionLast="47" xr6:coauthVersionMax="47" xr10:uidLastSave="{3829CC5A-8604-474C-BCD1-EAEA1401490A}"/>
  <bookViews>
    <workbookView xWindow="-120" yWindow="-120" windowWidth="29040" windowHeight="15840" xr2:uid="{00000000-000D-0000-FFFF-FFFF00000000}"/>
  </bookViews>
  <sheets>
    <sheet name="Avata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L6" i="1"/>
  <c r="L5" i="1"/>
  <c r="L15" i="1"/>
  <c r="L14" i="1"/>
  <c r="L13" i="1"/>
  <c r="L12" i="1"/>
  <c r="L11" i="1"/>
  <c r="L10" i="1"/>
  <c r="L9" i="1"/>
  <c r="L8" i="1"/>
  <c r="L7" i="1"/>
  <c r="L4" i="1"/>
  <c r="K5" i="1"/>
  <c r="M5" i="1" s="1"/>
  <c r="K6" i="1"/>
  <c r="M6" i="1" s="1"/>
  <c r="K7" i="1"/>
  <c r="M7" i="1" s="1"/>
  <c r="K8" i="1"/>
  <c r="M8" i="1" s="1"/>
  <c r="K9" i="1"/>
  <c r="M9" i="1" s="1"/>
  <c r="K10" i="1"/>
  <c r="K11" i="1"/>
  <c r="M11" i="1" s="1"/>
  <c r="K12" i="1"/>
  <c r="M12" i="1" s="1"/>
  <c r="K13" i="1"/>
  <c r="M13" i="1" s="1"/>
  <c r="K14" i="1"/>
  <c r="M14" i="1" s="1"/>
  <c r="K15" i="1"/>
  <c r="M15" i="1" s="1"/>
  <c r="K4" i="1"/>
  <c r="M4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</futureMetadata>
  <valueMetadata count="12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</valueMetadata>
</metadata>
</file>

<file path=xl/sharedStrings.xml><?xml version="1.0" encoding="utf-8"?>
<sst xmlns="http://schemas.openxmlformats.org/spreadsheetml/2006/main" count="83" uniqueCount="41">
  <si>
    <t>Maria</t>
  </si>
  <si>
    <t>Female</t>
  </si>
  <si>
    <t>Child</t>
  </si>
  <si>
    <t>Christian</t>
  </si>
  <si>
    <t>Lower class</t>
  </si>
  <si>
    <t>None</t>
  </si>
  <si>
    <t>Ahmed</t>
  </si>
  <si>
    <t>Male</t>
  </si>
  <si>
    <t>Young adult</t>
  </si>
  <si>
    <t>Islamism</t>
  </si>
  <si>
    <t>Middle class</t>
  </si>
  <si>
    <t>Ms. Ana</t>
  </si>
  <si>
    <t>Senior</t>
  </si>
  <si>
    <t>Hinduism</t>
  </si>
  <si>
    <t>Upper class</t>
  </si>
  <si>
    <t>Mental/intellectual disability</t>
  </si>
  <si>
    <t>Amina</t>
  </si>
  <si>
    <t>Middle aged</t>
  </si>
  <si>
    <t>Mr. Tanaka</t>
  </si>
  <si>
    <t>Khan</t>
  </si>
  <si>
    <t>Non-binary/ undefined</t>
  </si>
  <si>
    <t>Mrs. Diana</t>
  </si>
  <si>
    <t>Abel</t>
  </si>
  <si>
    <t>Alex</t>
  </si>
  <si>
    <t>Mrs. Johnson</t>
  </si>
  <si>
    <t>Maryam</t>
  </si>
  <si>
    <t>Wei</t>
  </si>
  <si>
    <t>GENDER</t>
  </si>
  <si>
    <t>AGE</t>
  </si>
  <si>
    <t>SPIRITUALITY</t>
  </si>
  <si>
    <t>S.E. STATUS</t>
  </si>
  <si>
    <t>DISABILITIES</t>
  </si>
  <si>
    <t>Visual/auditive/ mobility disability</t>
  </si>
  <si>
    <t>Visual/ auditive/ mobility disability</t>
  </si>
  <si>
    <t>Mental/ intellectual disability</t>
  </si>
  <si>
    <t>AVATAR</t>
  </si>
  <si>
    <t>AVATAR IMAGE</t>
  </si>
  <si>
    <t>Nº. of points for each correct answer 
(1st attempt)</t>
  </si>
  <si>
    <t>Nº. of points for each correct answe
(2nd attempt) 
[-50 points]</t>
  </si>
  <si>
    <t>Maximum score with all correct answers on the 1st attempt</t>
  </si>
  <si>
    <t>Maximum score with all correct answers on the 2nd attempt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</si>
</sst>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Aptos"/>
    </font>
    <font>
      <sz val="12"/>
      <color rgb="FF000000"/>
      <name val="Aptos"/>
    </font>
    <font>
      <sz val="12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E7EAED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156082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156082"/>
      </bottom>
      <diagonal/>
    </border>
    <border>
      <left/>
      <right/>
      <top/>
      <bottom style="medium">
        <color rgb="FF156082"/>
      </bottom>
      <diagonal/>
    </border>
    <border>
      <left/>
      <right style="medium">
        <color rgb="FF000000"/>
      </right>
      <top/>
      <bottom style="medium">
        <color rgb="FF156082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15608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left" vertical="center" wrapText="1" indent="1" readingOrder="1"/>
    </xf>
    <xf numFmtId="0" fontId="3" fillId="0" borderId="0" xfId="0" applyFont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left" vertical="center" wrapText="1" indent="1" readingOrder="1"/>
    </xf>
    <xf numFmtId="0" fontId="3" fillId="2" borderId="4" xfId="0" applyFont="1" applyFill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left" vertical="center" wrapText="1" inden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2" borderId="0" xfId="0" applyFont="1" applyFill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0" fontId="2" fillId="3" borderId="13" xfId="0" applyFont="1" applyFill="1" applyBorder="1" applyAlignment="1">
      <alignment horizontal="center" vertical="center" wrapText="1" readingOrder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/>
    <xf numFmtId="0" fontId="2" fillId="3" borderId="11" xfId="0" applyFont="1" applyFill="1" applyBorder="1" applyAlignment="1">
      <alignment horizontal="center" vertical="center" wrapText="1" readingOrder="1"/>
    </xf>
    <xf numFmtId="0" fontId="2" fillId="3" borderId="10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160803</xdr:rowOff>
    </xdr:from>
    <xdr:to>
      <xdr:col>13</xdr:col>
      <xdr:colOff>0</xdr:colOff>
      <xdr:row>22</xdr:row>
      <xdr:rowOff>132228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9CDF9D37-03DC-C901-F1B8-A628519F2780}"/>
            </a:ext>
          </a:extLst>
        </xdr:cNvPr>
        <xdr:cNvSpPr txBox="1"/>
      </xdr:nvSpPr>
      <xdr:spPr>
        <a:xfrm>
          <a:off x="605118" y="8072156"/>
          <a:ext cx="15083117" cy="35012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US" sz="1400" b="1" i="0">
              <a:solidFill>
                <a:srgbClr val="00B0F0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Game scoring remarks </a:t>
          </a:r>
        </a:p>
        <a:p>
          <a:pPr rtl="0"/>
          <a:endParaRPr lang="en-US" sz="1200" b="1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There are 4 rooms with challenges.</a:t>
          </a: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In each room there are: </a:t>
          </a:r>
        </a:p>
        <a:p>
          <a:pPr rtl="0"/>
          <a:endParaRPr lang="en-US" sz="1200" b="1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- 2 compulsory challenges (with 2 attempts, with different questions on each attempt; once you've exhausted your attempts without getting the right answer, you don't earn points, but you get the key to continue to the next room)</a:t>
          </a:r>
          <a:endParaRPr lang="pt-PT" sz="1200">
            <a:effectLst/>
            <a:latin typeface="Aptos" panose="020B0004020202020204" pitchFamily="34" charset="0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- 2 optional challenges (with 1 attempt)</a:t>
          </a:r>
          <a:endParaRPr lang="pt-PT" sz="1200">
            <a:effectLst/>
            <a:latin typeface="Aptos" panose="020B0004020202020204" pitchFamily="34" charset="0"/>
          </a:endParaRP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In total there are: </a:t>
          </a: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 - 8 compulsory challenges</a:t>
          </a: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. 1st attempt- max. points</a:t>
          </a: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. 2nd attempt - max. points – 50 points  </a:t>
          </a: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- 8 optional challenges</a:t>
          </a: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.1 attempt - max. points</a:t>
          </a:r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PT" sz="1100"/>
        </a:p>
      </xdr:txBody>
    </xdr:sp>
    <xdr:clientData/>
  </xdr:twoCellAnchor>
  <xdr:twoCellAnchor>
    <xdr:from>
      <xdr:col>4</xdr:col>
      <xdr:colOff>959828</xdr:colOff>
      <xdr:row>0</xdr:row>
      <xdr:rowOff>168518</xdr:rowOff>
    </xdr:from>
    <xdr:to>
      <xdr:col>13</xdr:col>
      <xdr:colOff>22412</xdr:colOff>
      <xdr:row>1</xdr:row>
      <xdr:rowOff>322383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2A02891-2E65-1BE4-4F6A-5358D3B58FC7}"/>
            </a:ext>
          </a:extLst>
        </xdr:cNvPr>
        <xdr:cNvSpPr txBox="1"/>
      </xdr:nvSpPr>
      <xdr:spPr>
        <a:xfrm>
          <a:off x="4131093" y="168518"/>
          <a:ext cx="11579554" cy="6581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="1" i="0">
              <a:solidFill>
                <a:srgbClr val="00B0F0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Charlie game avatars and scoring remarks </a:t>
          </a:r>
          <a:endParaRPr lang="pt-PT" sz="1100"/>
        </a:p>
      </xdr:txBody>
    </xdr:sp>
    <xdr:clientData/>
  </xdr:twoCellAnchor>
  <xdr:twoCellAnchor editAs="oneCell">
    <xdr:from>
      <xdr:col>0</xdr:col>
      <xdr:colOff>600809</xdr:colOff>
      <xdr:row>0</xdr:row>
      <xdr:rowOff>153865</xdr:rowOff>
    </xdr:from>
    <xdr:to>
      <xdr:col>4</xdr:col>
      <xdr:colOff>930519</xdr:colOff>
      <xdr:row>1</xdr:row>
      <xdr:rowOff>312150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5E0C84F-EEB1-BCAF-B615-E053F90DA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809" y="153865"/>
          <a:ext cx="3494941" cy="663843"/>
        </a:xfrm>
        <a:prstGeom prst="rect">
          <a:avLst/>
        </a:prstGeom>
      </xdr:spPr>
    </xdr:pic>
    <xdr:clientData/>
  </xdr:twoCellAnchor>
  <xdr:twoCellAnchor editAs="oneCell">
    <xdr:from>
      <xdr:col>0</xdr:col>
      <xdr:colOff>586154</xdr:colOff>
      <xdr:row>22</xdr:row>
      <xdr:rowOff>454269</xdr:rowOff>
    </xdr:from>
    <xdr:to>
      <xdr:col>10</xdr:col>
      <xdr:colOff>1561320</xdr:colOff>
      <xdr:row>23</xdr:row>
      <xdr:rowOff>491568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BE3CE4A2-20B9-83E9-1B3C-229F4750F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6154" y="12924692"/>
          <a:ext cx="12104762" cy="54285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2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2"/>
  <sheetViews>
    <sheetView tabSelected="1" zoomScale="85" zoomScaleNormal="85" workbookViewId="0">
      <selection activeCell="P9" sqref="P9"/>
    </sheetView>
  </sheetViews>
  <sheetFormatPr defaultRowHeight="39.75" customHeight="1" x14ac:dyDescent="0.25"/>
  <cols>
    <col min="2" max="2" width="16.28515625" style="1" customWidth="1"/>
    <col min="3" max="3" width="6.7109375" bestFit="1" customWidth="1"/>
    <col min="4" max="4" width="15.42578125" customWidth="1"/>
    <col min="5" max="5" width="21.7109375" customWidth="1"/>
    <col min="6" max="6" width="14.42578125" customWidth="1"/>
    <col min="7" max="7" width="18.140625" customWidth="1"/>
    <col min="8" max="8" width="17.42578125" customWidth="1"/>
    <col min="9" max="9" width="24.28515625" customWidth="1"/>
    <col min="10" max="10" width="23.42578125" customWidth="1"/>
    <col min="11" max="11" width="24.5703125" customWidth="1"/>
    <col min="12" max="12" width="22" customWidth="1"/>
    <col min="13" max="13" width="21.7109375" bestFit="1" customWidth="1"/>
  </cols>
  <sheetData>
    <row r="2" spans="2:13" ht="39.75" customHeight="1" thickBot="1" x14ac:dyDescent="0.3"/>
    <row r="3" spans="2:13" ht="67.5" customHeight="1" thickBot="1" x14ac:dyDescent="0.3">
      <c r="B3" s="22" t="s">
        <v>36</v>
      </c>
      <c r="C3" s="26" t="s">
        <v>35</v>
      </c>
      <c r="D3" s="27"/>
      <c r="E3" s="17" t="s">
        <v>27</v>
      </c>
      <c r="F3" s="17" t="s">
        <v>28</v>
      </c>
      <c r="G3" s="17" t="s">
        <v>29</v>
      </c>
      <c r="H3" s="17" t="s">
        <v>30</v>
      </c>
      <c r="I3" s="17" t="s">
        <v>31</v>
      </c>
      <c r="J3" s="17" t="s">
        <v>37</v>
      </c>
      <c r="K3" s="17" t="s">
        <v>38</v>
      </c>
      <c r="L3" s="17" t="s">
        <v>39</v>
      </c>
      <c r="M3" s="17" t="s">
        <v>40</v>
      </c>
    </row>
    <row r="4" spans="2:13" ht="38.25" customHeight="1" x14ac:dyDescent="0.25">
      <c r="B4" s="23" t="e" vm="1">
        <v>#VALUE!</v>
      </c>
      <c r="C4" s="6">
        <v>1</v>
      </c>
      <c r="D4" s="5" t="s">
        <v>0</v>
      </c>
      <c r="E4" s="4" t="s">
        <v>1</v>
      </c>
      <c r="F4" s="6" t="s">
        <v>2</v>
      </c>
      <c r="G4" s="6" t="s">
        <v>3</v>
      </c>
      <c r="H4" s="6" t="s">
        <v>4</v>
      </c>
      <c r="I4" s="7" t="s">
        <v>5</v>
      </c>
      <c r="J4" s="8">
        <v>750</v>
      </c>
      <c r="K4" s="8">
        <f>J4-50</f>
        <v>700</v>
      </c>
      <c r="L4" s="8">
        <f>J4*16</f>
        <v>12000</v>
      </c>
      <c r="M4" s="8">
        <f>K4*16</f>
        <v>11200</v>
      </c>
    </row>
    <row r="5" spans="2:13" ht="39.75" customHeight="1" x14ac:dyDescent="0.25">
      <c r="B5" s="23" t="e" vm="2">
        <v>#VALUE!</v>
      </c>
      <c r="C5" s="2">
        <v>2</v>
      </c>
      <c r="D5" s="10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0" t="s">
        <v>32</v>
      </c>
      <c r="J5" s="11">
        <v>700</v>
      </c>
      <c r="K5" s="11">
        <f t="shared" ref="K5:K15" si="0">J5-50</f>
        <v>650</v>
      </c>
      <c r="L5" s="11">
        <f>J5*16</f>
        <v>11200</v>
      </c>
      <c r="M5" s="11">
        <f>K5*16</f>
        <v>10400</v>
      </c>
    </row>
    <row r="6" spans="2:13" ht="36" customHeight="1" x14ac:dyDescent="0.25">
      <c r="B6" s="23" t="e" vm="3">
        <v>#VALUE!</v>
      </c>
      <c r="C6" s="6">
        <v>3</v>
      </c>
      <c r="D6" s="5" t="s">
        <v>11</v>
      </c>
      <c r="E6" s="4" t="s">
        <v>1</v>
      </c>
      <c r="F6" s="6" t="s">
        <v>12</v>
      </c>
      <c r="G6" s="6" t="s">
        <v>13</v>
      </c>
      <c r="H6" s="6" t="s">
        <v>14</v>
      </c>
      <c r="I6" s="7" t="s">
        <v>15</v>
      </c>
      <c r="J6" s="8">
        <v>500</v>
      </c>
      <c r="K6" s="8">
        <f t="shared" si="0"/>
        <v>450</v>
      </c>
      <c r="L6" s="8">
        <f>J6*16</f>
        <v>8000</v>
      </c>
      <c r="M6" s="8">
        <f>K6*16</f>
        <v>7200</v>
      </c>
    </row>
    <row r="7" spans="2:13" ht="39.75" customHeight="1" x14ac:dyDescent="0.25">
      <c r="B7" s="23" t="e" vm="4">
        <v>#VALUE!</v>
      </c>
      <c r="C7" s="2">
        <v>4</v>
      </c>
      <c r="D7" s="10" t="s">
        <v>16</v>
      </c>
      <c r="E7" s="9" t="s">
        <v>1</v>
      </c>
      <c r="F7" s="2" t="s">
        <v>17</v>
      </c>
      <c r="G7" s="2" t="s">
        <v>9</v>
      </c>
      <c r="H7" s="2" t="s">
        <v>4</v>
      </c>
      <c r="I7" s="19" t="s">
        <v>33</v>
      </c>
      <c r="J7" s="11">
        <v>550</v>
      </c>
      <c r="K7" s="11">
        <f t="shared" si="0"/>
        <v>500</v>
      </c>
      <c r="L7" s="11">
        <f t="shared" ref="L5:M15" si="1">J7*16</f>
        <v>8800</v>
      </c>
      <c r="M7" s="11">
        <f t="shared" si="1"/>
        <v>8000</v>
      </c>
    </row>
    <row r="8" spans="2:13" ht="39.75" customHeight="1" x14ac:dyDescent="0.25">
      <c r="B8" s="23" t="e" vm="5">
        <v>#VALUE!</v>
      </c>
      <c r="C8" s="6">
        <v>5</v>
      </c>
      <c r="D8" s="5" t="s">
        <v>18</v>
      </c>
      <c r="E8" s="4" t="s">
        <v>7</v>
      </c>
      <c r="F8" s="6" t="s">
        <v>12</v>
      </c>
      <c r="G8" s="6" t="s">
        <v>3</v>
      </c>
      <c r="H8" s="6" t="s">
        <v>10</v>
      </c>
      <c r="I8" s="18" t="s">
        <v>34</v>
      </c>
      <c r="J8" s="8">
        <v>650</v>
      </c>
      <c r="K8" s="8">
        <f t="shared" si="0"/>
        <v>600</v>
      </c>
      <c r="L8" s="8">
        <f t="shared" si="1"/>
        <v>10400</v>
      </c>
      <c r="M8" s="8">
        <f t="shared" si="1"/>
        <v>9600</v>
      </c>
    </row>
    <row r="9" spans="2:13" ht="44.25" customHeight="1" x14ac:dyDescent="0.25">
      <c r="B9" s="23" t="e" vm="6">
        <v>#VALUE!</v>
      </c>
      <c r="C9" s="2">
        <v>6</v>
      </c>
      <c r="D9" s="10" t="s">
        <v>19</v>
      </c>
      <c r="E9" s="9" t="s">
        <v>20</v>
      </c>
      <c r="F9" s="2" t="s">
        <v>8</v>
      </c>
      <c r="G9" s="2" t="s">
        <v>9</v>
      </c>
      <c r="H9" s="2" t="s">
        <v>14</v>
      </c>
      <c r="I9" s="19" t="s">
        <v>33</v>
      </c>
      <c r="J9" s="11">
        <v>700</v>
      </c>
      <c r="K9" s="11">
        <f t="shared" si="0"/>
        <v>650</v>
      </c>
      <c r="L9" s="11">
        <f t="shared" si="1"/>
        <v>11200</v>
      </c>
      <c r="M9" s="11">
        <f t="shared" si="1"/>
        <v>10400</v>
      </c>
    </row>
    <row r="10" spans="2:13" ht="39.75" customHeight="1" x14ac:dyDescent="0.25">
      <c r="B10" s="23" t="e" vm="7">
        <v>#VALUE!</v>
      </c>
      <c r="C10" s="6">
        <v>7</v>
      </c>
      <c r="D10" s="5" t="s">
        <v>21</v>
      </c>
      <c r="E10" s="4" t="s">
        <v>1</v>
      </c>
      <c r="F10" s="6" t="s">
        <v>12</v>
      </c>
      <c r="G10" s="6" t="s">
        <v>13</v>
      </c>
      <c r="H10" s="6" t="s">
        <v>4</v>
      </c>
      <c r="I10" s="18" t="s">
        <v>33</v>
      </c>
      <c r="J10" s="8">
        <v>550</v>
      </c>
      <c r="K10" s="8">
        <f t="shared" si="0"/>
        <v>500</v>
      </c>
      <c r="L10" s="8">
        <f t="shared" si="1"/>
        <v>8800</v>
      </c>
      <c r="M10" s="8">
        <f t="shared" si="1"/>
        <v>8000</v>
      </c>
    </row>
    <row r="11" spans="2:13" ht="39.75" customHeight="1" x14ac:dyDescent="0.25">
      <c r="B11" s="23" t="e" vm="8">
        <v>#VALUE!</v>
      </c>
      <c r="C11" s="2">
        <v>8</v>
      </c>
      <c r="D11" s="10" t="s">
        <v>22</v>
      </c>
      <c r="E11" s="9" t="s">
        <v>7</v>
      </c>
      <c r="F11" s="2" t="s">
        <v>8</v>
      </c>
      <c r="G11" s="2" t="s">
        <v>9</v>
      </c>
      <c r="H11" s="2" t="s">
        <v>10</v>
      </c>
      <c r="I11" s="3" t="s">
        <v>5</v>
      </c>
      <c r="J11" s="11">
        <v>750</v>
      </c>
      <c r="K11" s="11">
        <f t="shared" si="0"/>
        <v>700</v>
      </c>
      <c r="L11" s="11">
        <f t="shared" si="1"/>
        <v>12000</v>
      </c>
      <c r="M11" s="11">
        <f>K11*16</f>
        <v>11200</v>
      </c>
    </row>
    <row r="12" spans="2:13" ht="39.75" customHeight="1" x14ac:dyDescent="0.25">
      <c r="B12" s="23" t="e" vm="9">
        <v>#VALUE!</v>
      </c>
      <c r="C12" s="6">
        <v>9</v>
      </c>
      <c r="D12" s="5" t="s">
        <v>23</v>
      </c>
      <c r="E12" s="4" t="s">
        <v>1</v>
      </c>
      <c r="F12" s="6" t="s">
        <v>2</v>
      </c>
      <c r="G12" s="6" t="s">
        <v>3</v>
      </c>
      <c r="H12" s="6" t="s">
        <v>14</v>
      </c>
      <c r="I12" s="7" t="s">
        <v>5</v>
      </c>
      <c r="J12" s="8">
        <v>750</v>
      </c>
      <c r="K12" s="8">
        <f t="shared" si="0"/>
        <v>700</v>
      </c>
      <c r="L12" s="8">
        <f t="shared" si="1"/>
        <v>12000</v>
      </c>
      <c r="M12" s="8">
        <f t="shared" si="1"/>
        <v>11200</v>
      </c>
    </row>
    <row r="13" spans="2:13" ht="39.75" customHeight="1" x14ac:dyDescent="0.25">
      <c r="B13" s="23" t="e" vm="10">
        <v>#VALUE!</v>
      </c>
      <c r="C13" s="2">
        <v>10</v>
      </c>
      <c r="D13" s="10" t="s">
        <v>24</v>
      </c>
      <c r="E13" s="9" t="s">
        <v>1</v>
      </c>
      <c r="F13" s="2" t="s">
        <v>12</v>
      </c>
      <c r="G13" s="2" t="s">
        <v>3</v>
      </c>
      <c r="H13" s="2" t="s">
        <v>10</v>
      </c>
      <c r="I13" s="3" t="s">
        <v>5</v>
      </c>
      <c r="J13" s="11">
        <v>750</v>
      </c>
      <c r="K13" s="11">
        <f t="shared" si="0"/>
        <v>700</v>
      </c>
      <c r="L13" s="11">
        <f t="shared" si="1"/>
        <v>12000</v>
      </c>
      <c r="M13" s="11">
        <f t="shared" si="1"/>
        <v>11200</v>
      </c>
    </row>
    <row r="14" spans="2:13" ht="39.75" customHeight="1" x14ac:dyDescent="0.25">
      <c r="B14" s="23" t="e" vm="11">
        <v>#VALUE!</v>
      </c>
      <c r="C14" s="6">
        <v>11</v>
      </c>
      <c r="D14" s="5" t="s">
        <v>25</v>
      </c>
      <c r="E14" s="4" t="s">
        <v>1</v>
      </c>
      <c r="F14" s="6" t="s">
        <v>2</v>
      </c>
      <c r="G14" s="6" t="s">
        <v>9</v>
      </c>
      <c r="H14" s="6" t="s">
        <v>4</v>
      </c>
      <c r="I14" s="7" t="s">
        <v>5</v>
      </c>
      <c r="J14" s="8">
        <v>700</v>
      </c>
      <c r="K14" s="8">
        <f t="shared" si="0"/>
        <v>650</v>
      </c>
      <c r="L14" s="8">
        <f t="shared" si="1"/>
        <v>11200</v>
      </c>
      <c r="M14" s="8">
        <f t="shared" si="1"/>
        <v>10400</v>
      </c>
    </row>
    <row r="15" spans="2:13" ht="39.75" customHeight="1" thickBot="1" x14ac:dyDescent="0.3">
      <c r="B15" s="24" t="e" vm="12">
        <v>#VALUE!</v>
      </c>
      <c r="C15" s="21">
        <v>12</v>
      </c>
      <c r="D15" s="12" t="s">
        <v>26</v>
      </c>
      <c r="E15" s="13" t="s">
        <v>7</v>
      </c>
      <c r="F15" s="14" t="s">
        <v>17</v>
      </c>
      <c r="G15" s="14" t="s">
        <v>3</v>
      </c>
      <c r="H15" s="14" t="s">
        <v>4</v>
      </c>
      <c r="I15" s="15" t="s">
        <v>5</v>
      </c>
      <c r="J15" s="16">
        <v>750</v>
      </c>
      <c r="K15" s="16">
        <f t="shared" si="0"/>
        <v>700</v>
      </c>
      <c r="L15" s="16">
        <f t="shared" si="1"/>
        <v>12000</v>
      </c>
      <c r="M15" s="16">
        <f t="shared" si="1"/>
        <v>11200</v>
      </c>
    </row>
    <row r="46" spans="2:2" ht="39.75" customHeight="1" x14ac:dyDescent="0.25">
      <c r="B46"/>
    </row>
    <row r="47" spans="2:2" ht="39.75" customHeight="1" x14ac:dyDescent="0.25">
      <c r="B47"/>
    </row>
    <row r="48" spans="2:2" ht="39.75" customHeight="1" x14ac:dyDescent="0.25">
      <c r="B48"/>
    </row>
    <row r="49" spans="2:2" ht="39.75" customHeight="1" x14ac:dyDescent="0.25">
      <c r="B49"/>
    </row>
    <row r="50" spans="2:2" ht="39.75" customHeight="1" x14ac:dyDescent="0.25">
      <c r="B50"/>
    </row>
    <row r="51" spans="2:2" ht="39.75" customHeight="1" x14ac:dyDescent="0.25">
      <c r="B51"/>
    </row>
    <row r="52" spans="2:2" ht="39.75" customHeight="1" x14ac:dyDescent="0.25">
      <c r="B52"/>
    </row>
    <row r="53" spans="2:2" ht="39.75" customHeight="1" x14ac:dyDescent="0.25">
      <c r="B53"/>
    </row>
    <row r="54" spans="2:2" ht="39.75" customHeight="1" x14ac:dyDescent="0.25">
      <c r="B54"/>
    </row>
    <row r="55" spans="2:2" ht="39.75" customHeight="1" x14ac:dyDescent="0.25">
      <c r="B55" s="25"/>
    </row>
    <row r="56" spans="2:2" ht="39.75" customHeight="1" x14ac:dyDescent="0.25">
      <c r="B56" s="25"/>
    </row>
    <row r="57" spans="2:2" ht="39.75" customHeight="1" x14ac:dyDescent="0.25">
      <c r="B57"/>
    </row>
    <row r="58" spans="2:2" ht="39.75" customHeight="1" x14ac:dyDescent="0.25">
      <c r="B58" s="25"/>
    </row>
    <row r="59" spans="2:2" ht="39.75" customHeight="1" x14ac:dyDescent="0.25">
      <c r="B59" s="25"/>
    </row>
    <row r="60" spans="2:2" ht="39.75" customHeight="1" x14ac:dyDescent="0.25">
      <c r="B60"/>
    </row>
    <row r="61" spans="2:2" ht="39.75" customHeight="1" x14ac:dyDescent="0.25">
      <c r="B61" s="25"/>
    </row>
    <row r="62" spans="2:2" ht="39.75" customHeight="1" x14ac:dyDescent="0.25">
      <c r="B62" s="25"/>
    </row>
    <row r="63" spans="2:2" ht="39.75" customHeight="1" x14ac:dyDescent="0.25">
      <c r="B63" s="25"/>
    </row>
    <row r="64" spans="2:2" ht="39.75" customHeight="1" x14ac:dyDescent="0.25">
      <c r="B64" s="25"/>
    </row>
    <row r="65" spans="2:2" ht="39.75" customHeight="1" x14ac:dyDescent="0.25">
      <c r="B65"/>
    </row>
    <row r="66" spans="2:2" ht="39.75" customHeight="1" x14ac:dyDescent="0.25">
      <c r="B66"/>
    </row>
    <row r="67" spans="2:2" ht="39.75" customHeight="1" x14ac:dyDescent="0.25">
      <c r="B67"/>
    </row>
    <row r="68" spans="2:2" ht="39.75" customHeight="1" x14ac:dyDescent="0.25">
      <c r="B68"/>
    </row>
    <row r="69" spans="2:2" ht="39.75" customHeight="1" x14ac:dyDescent="0.25">
      <c r="B69"/>
    </row>
    <row r="70" spans="2:2" ht="39.75" customHeight="1" x14ac:dyDescent="0.25">
      <c r="B70"/>
    </row>
    <row r="71" spans="2:2" ht="39.75" customHeight="1" x14ac:dyDescent="0.25">
      <c r="B71"/>
    </row>
    <row r="72" spans="2:2" ht="39.75" customHeight="1" x14ac:dyDescent="0.25">
      <c r="B72"/>
    </row>
  </sheetData>
  <mergeCells count="5">
    <mergeCell ref="B63:B64"/>
    <mergeCell ref="B61:B62"/>
    <mergeCell ref="B58:B59"/>
    <mergeCell ref="B55:B56"/>
    <mergeCell ref="C3:D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Avatares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Filipa Abreu</dc:creator>
  <cp:lastModifiedBy>Filipa Abreu</cp:lastModifiedBy>
  <cp:lastPrinted>2024-09-17T14:14:33Z</cp:lastPrinted>
  <dcterms:created xsi:type="dcterms:W3CDTF">2015-06-05T18:19:34Z</dcterms:created>
  <dcterms:modified xsi:type="dcterms:W3CDTF">2024-09-17T14:14:40Z</dcterms:modified>
</cp:coreProperties>
</file>